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dine\AppData\Local\Microsoft\Windows\INetCache\Content.Outlook\GA7R6UVV\"/>
    </mc:Choice>
  </mc:AlternateContent>
  <xr:revisionPtr revIDLastSave="0" documentId="13_ncr:1_{B9868E60-D8A3-400F-836F-1796FCA306CE}" xr6:coauthVersionLast="47" xr6:coauthVersionMax="47" xr10:uidLastSave="{00000000-0000-0000-0000-000000000000}"/>
  <bookViews>
    <workbookView xWindow="-110" yWindow="-110" windowWidth="19420" windowHeight="10420" xr2:uid="{8E5E8753-E757-49F2-858D-A6F7F8C0A54E}"/>
  </bookViews>
  <sheets>
    <sheet name="Budget up to 2029" sheetId="4" r:id="rId1"/>
    <sheet name="EMR'S" sheetId="2" r:id="rId2"/>
    <sheet name="BANK BALANC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4" l="1"/>
  <c r="J77" i="4"/>
  <c r="I77" i="4"/>
  <c r="H77" i="4"/>
  <c r="K13" i="4"/>
  <c r="J13" i="4"/>
  <c r="I13" i="4"/>
  <c r="H13" i="4"/>
  <c r="G77" i="4"/>
  <c r="F77" i="4"/>
  <c r="E77" i="4"/>
  <c r="D77" i="4"/>
  <c r="C77" i="4"/>
  <c r="G13" i="4"/>
  <c r="F13" i="4"/>
  <c r="E13" i="4"/>
</calcChain>
</file>

<file path=xl/sharedStrings.xml><?xml version="1.0" encoding="utf-8"?>
<sst xmlns="http://schemas.openxmlformats.org/spreadsheetml/2006/main" count="115" uniqueCount="95">
  <si>
    <t>RBS CODE</t>
  </si>
  <si>
    <t>2023-2024 ACTUAL</t>
  </si>
  <si>
    <t>2024-2025 BUDGET</t>
  </si>
  <si>
    <t>BUDGET SETTING FOR 2025-2026</t>
  </si>
  <si>
    <t>2024-2025 TO 30.09.24 (HALF WAY)</t>
  </si>
  <si>
    <t>INCOME</t>
  </si>
  <si>
    <t>HEADING</t>
  </si>
  <si>
    <t>VAT ON RECEIPTS</t>
  </si>
  <si>
    <t>VAT REPAID BY HMRC</t>
  </si>
  <si>
    <t>PRECEPT</t>
  </si>
  <si>
    <t>HH ALLOTMENT FIELD</t>
  </si>
  <si>
    <t>HH REC HIRE</t>
  </si>
  <si>
    <t>BUXTED ALLOTMENT DEPOSITS</t>
  </si>
  <si>
    <t>INTEREST RECEIVED</t>
  </si>
  <si>
    <t>MISCELLANEAOUS INCOME</t>
  </si>
  <si>
    <t>CIL RECEIPTS</t>
  </si>
  <si>
    <t>ASSETS SOLD</t>
  </si>
  <si>
    <t>2023-2024 BUDGET</t>
  </si>
  <si>
    <t>EXPENDITURE</t>
  </si>
  <si>
    <t>VAT ON PAYMENTS</t>
  </si>
  <si>
    <t>CLERKS SALARY, PAYE, NI</t>
  </si>
  <si>
    <t>CLERKS PENSION</t>
  </si>
  <si>
    <t>EXPENSES, MILES, HOA</t>
  </si>
  <si>
    <t>PHONE, POST, STATIONARY, ETC</t>
  </si>
  <si>
    <t>SUNDRIES/PAYROLL/PO BOX</t>
  </si>
  <si>
    <t>DEFIBS &amp; ASSOCIATED COSTS</t>
  </si>
  <si>
    <t>OFFICE FACILITIES INC RBS</t>
  </si>
  <si>
    <t>IT/SME/MICROSOFT/EMAIL/BACK UP</t>
  </si>
  <si>
    <t>WEBSITE/DOMAIN</t>
  </si>
  <si>
    <t>INSURANCE (BPC)</t>
  </si>
  <si>
    <t>HALL HIRE FOR MEETINGS ETC</t>
  </si>
  <si>
    <t>AUDIT FEES AND BANK CHARGES</t>
  </si>
  <si>
    <t>COURSE/TRAINING</t>
  </si>
  <si>
    <t>ESALC/NALC SUBSCRIPTIONS</t>
  </si>
  <si>
    <t>WDALC SUBSCRIPTION</t>
  </si>
  <si>
    <t>SLCC SUBSCRIPTION</t>
  </si>
  <si>
    <t>CPRE SUBSCRIPTION</t>
  </si>
  <si>
    <t>HIGHWAYS/TREES/FOOTPATHS/MAINT</t>
  </si>
  <si>
    <t>SHELTERS CLEANING</t>
  </si>
  <si>
    <t>SEATS/FINGERPOSTS/SIGNS/SHELTERS</t>
  </si>
  <si>
    <t>WAR MEMORIAL MAINTENANCE</t>
  </si>
  <si>
    <t>MISCELLANEAOUS EXPENSES</t>
  </si>
  <si>
    <t>CHAIRMANS ALLOWANCE</t>
  </si>
  <si>
    <t>PUBLIC MEETINGS/ANNUAL ASSESMBLY</t>
  </si>
  <si>
    <t>S 137</t>
  </si>
  <si>
    <t>GRANTS OTHER POWERS</t>
  </si>
  <si>
    <t>GRANTS - CHURCHES</t>
  </si>
  <si>
    <t>GRANT - CAB WEALDEN</t>
  </si>
  <si>
    <t>GRANT - FAD INSURANCE</t>
  </si>
  <si>
    <t>GRANT FAD POP IN</t>
  </si>
  <si>
    <t>GRANT ASHDOWN FOREST</t>
  </si>
  <si>
    <t>GRANT BUXTED HORTI SOCIETY</t>
  </si>
  <si>
    <t>GRANT BUXTED ART CLUB</t>
  </si>
  <si>
    <t>GRANT ASHDOWN PLACE PLAY AREA</t>
  </si>
  <si>
    <t>GRANT ST WILFREDS HOSPICE</t>
  </si>
  <si>
    <t>GRANT COMMUNITY RADIO</t>
  </si>
  <si>
    <t>READING ROOM EQUIPMENT &amp; MAINTENANCE</t>
  </si>
  <si>
    <t>READING ROOM BUSINESS RATES</t>
  </si>
  <si>
    <t>READING ROOM WATER RATES</t>
  </si>
  <si>
    <t>READING ROOM ELECTRICITY</t>
  </si>
  <si>
    <t>READING ROOM GAS</t>
  </si>
  <si>
    <t>READING ROOM GRASS</t>
  </si>
  <si>
    <t>READING ROOM BUILDING MAINT.</t>
  </si>
  <si>
    <t>WATER - ALLOTMENTS</t>
  </si>
  <si>
    <t>ALLOTMENTS - GENERAL</t>
  </si>
  <si>
    <t>BUXTED FOOTBALL PITCH</t>
  </si>
  <si>
    <t>HH PLAY AREA COSTS</t>
  </si>
  <si>
    <t xml:space="preserve">HH HEDGES  </t>
  </si>
  <si>
    <t>DOG BIN EMPTYING</t>
  </si>
  <si>
    <t>LAST YEAR 2023-2024 BUDGET</t>
  </si>
  <si>
    <t>LAST YEAR 2023-2024 ACTUAL</t>
  </si>
  <si>
    <t>CURRENT YEAR
 2024-2025 BUDGET</t>
  </si>
  <si>
    <t>CURRENT YEAR
 2024-2025 TO 30.09.24 (HALF WAY)</t>
  </si>
  <si>
    <t>TOTALS</t>
  </si>
  <si>
    <t>GRANT - FAD VILLAGE DAY</t>
  </si>
  <si>
    <t>BUXTED BONFIRE SOCIETY</t>
  </si>
  <si>
    <t>TBU</t>
  </si>
  <si>
    <t>BUXTED BOWLS CLUB</t>
  </si>
  <si>
    <t>TREE MAINTENANCE</t>
  </si>
  <si>
    <t>PLAY AREA INSPECTIONS (ROSPA)</t>
  </si>
  <si>
    <t>GRASS CUTTING / LITTER PICK / PLAY AREA SAFETY CHECKS</t>
  </si>
  <si>
    <t>NEVILL ROAD &amp; LITTLEWOOD LANE</t>
  </si>
  <si>
    <t>GRASS CUTTING RECREATION GROUND BUXTED (SAUNDERS)</t>
  </si>
  <si>
    <t>EMR'S (SCREEN SHOT FROM RBS)</t>
  </si>
  <si>
    <t>BANK BALANCES (SCREEN SHOT FROM RBS 18.10.24)</t>
  </si>
  <si>
    <t>CLAUDES: NEXT YEAR
BUDGET SETTING FOR 2025-2026</t>
  </si>
  <si>
    <t>HH GRASS CUTTING (RECREATION GROUND)</t>
  </si>
  <si>
    <r>
      <t xml:space="preserve">GRASS CUTTING: WE HAVE TAKEN ON FAR MORE GRASS CUTTING, AND CONTRACTORS HAVE CHANGED. 
SAUNDERS CUT THE RECREATION GROUND (PLUS SEPARATE INVOICE FOR IONIDES AREA PAID FOR BY IONIDES). 
</t>
    </r>
    <r>
      <rPr>
        <b/>
        <sz val="11"/>
        <color theme="1"/>
        <rFont val="Aptos Narrow"/>
        <family val="2"/>
        <scheme val="minor"/>
      </rPr>
      <t>REC GRASS CUTTING COSTS BY SAUNDERS: £140 X 14 CUTS = £1960.</t>
    </r>
    <r>
      <rPr>
        <sz val="11"/>
        <color theme="1"/>
        <rFont val="Aptos Narrow"/>
        <family val="2"/>
        <scheme val="minor"/>
      </rPr>
      <t xml:space="preserve">
COUNTRYMANS CUT THE FOLLOWING AREAS AND THESE ARE THE PRCIES FOR NEXT FINANCIAL YEAR: 
</t>
    </r>
    <r>
      <rPr>
        <b/>
        <sz val="11"/>
        <color theme="1"/>
        <rFont val="Aptos Narrow"/>
        <family val="2"/>
        <scheme val="minor"/>
      </rPr>
      <t xml:space="preserve">A) </t>
    </r>
    <r>
      <rPr>
        <sz val="11"/>
        <color theme="1"/>
        <rFont val="Aptos Narrow"/>
        <family val="2"/>
        <scheme val="minor"/>
      </rPr>
      <t xml:space="preserve">A272 HARROCK LODGE TO YEW TREE COTTAGE BETWEEN APRIL AND OCTOBER £395 X 4 VISIT = £1580 (PLUS VAT).
</t>
    </r>
    <r>
      <rPr>
        <b/>
        <sz val="11"/>
        <color theme="1"/>
        <rFont val="Aptos Narrow"/>
        <family val="2"/>
        <scheme val="minor"/>
      </rPr>
      <t>B)</t>
    </r>
    <r>
      <rPr>
        <sz val="11"/>
        <color theme="1"/>
        <rFont val="Aptos Narrow"/>
        <family val="2"/>
        <scheme val="minor"/>
      </rPr>
      <t xml:space="preserve"> HIGH HURSTEOOD PLAY AREA AND AROUND THE EDGES OF FIELD, LITTLEWOOD LANE TRIANLE, LIMES LANE TRIANGLE, EIGHT BELLS CLOSE, VERGE AT BUXTED PARK, TOLL FARM TRIANGLE, GORDON ROAD/JUNC A272. £405 PEX 10 VISITS = £4,050 (PLUS VAT).
</t>
    </r>
    <r>
      <rPr>
        <b/>
        <sz val="11"/>
        <color theme="1"/>
        <rFont val="Aptos Narrow"/>
        <family val="2"/>
        <scheme val="minor"/>
      </rPr>
      <t>C)</t>
    </r>
    <r>
      <rPr>
        <sz val="11"/>
        <color theme="1"/>
        <rFont val="Aptos Narrow"/>
        <family val="2"/>
        <scheme val="minor"/>
      </rPr>
      <t xml:space="preserve"> VERGE ON A272 HOWBOURNE LANE TO POUND GREEN LANE. £30 X 8 VISITS = £240 (PLUS VAT).
D) HH RECREATION GROUND MAIN FIELD. 10 X £220 = £2,200 PLUS VAT.
E) COOPERS GREEN AND FIVE ASH DOWN VERGES. 6 X CUST @ £450 PLUS VAT = £2,700 + VAT.
</t>
    </r>
    <r>
      <rPr>
        <b/>
        <sz val="11"/>
        <color theme="1"/>
        <rFont val="Aptos Narrow"/>
        <family val="2"/>
        <scheme val="minor"/>
      </rPr>
      <t>TOTAL TO COUNTRYMANS: £10,770</t>
    </r>
    <r>
      <rPr>
        <sz val="11"/>
        <color theme="1"/>
        <rFont val="Aptos Narrow"/>
        <family val="2"/>
        <scheme val="minor"/>
      </rPr>
      <t xml:space="preserve"> (PLUS VAT WHICH CAN BE RECLAIMED)
.</t>
    </r>
    <r>
      <rPr>
        <b/>
        <sz val="11"/>
        <color theme="1"/>
        <rFont val="Aptos Narrow"/>
        <family val="2"/>
        <scheme val="minor"/>
      </rPr>
      <t>TOTAL GRASS CUTTING COSTS: £12,730</t>
    </r>
  </si>
  <si>
    <t>CREATED NEW RBS CODE TO INCLUDE ALL GRASS CUTTING CARRIED OUT BY COUNTRYSMANS (TO START USING 1.4.25)</t>
  </si>
  <si>
    <t>LENGTHSMAN SERVICE (WILL NEED NEW RBS CODE SET UP)</t>
  </si>
  <si>
    <t>NOTE; £55,000 CIL BEING PAID TO BUXTED PARISH COUNCIL AT END OF OCTOBER 2024</t>
  </si>
  <si>
    <t>FORECAST 2026-2027</t>
  </si>
  <si>
    <t>FORECAST 2027-2028</t>
  </si>
  <si>
    <t>FORECAST
2028-2029</t>
  </si>
  <si>
    <t>FORECAST 2029-2030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</si>
</sst>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3" borderId="0" xfId="0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6" fontId="0" fillId="0" borderId="1" xfId="0" applyNumberFormat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144664</xdr:rowOff>
    </xdr:from>
    <xdr:to>
      <xdr:col>13</xdr:col>
      <xdr:colOff>400050</xdr:colOff>
      <xdr:row>25</xdr:row>
      <xdr:rowOff>105459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48E03-971F-CF12-C5D0-C41473251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1264"/>
          <a:ext cx="8324850" cy="3827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125579</xdr:rowOff>
    </xdr:from>
    <xdr:to>
      <xdr:col>13</xdr:col>
      <xdr:colOff>146050</xdr:colOff>
      <xdr:row>19</xdr:row>
      <xdr:rowOff>159343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44599-F315-986D-9BCE-9D40AE382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9729"/>
          <a:ext cx="8070850" cy="334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E0871-3F07-4525-9455-DCD93A211D20}">
  <dimension ref="A1:M82"/>
  <sheetViews>
    <sheetView tabSelected="1" workbookViewId="0">
      <selection activeCell="L7" sqref="L7"/>
    </sheetView>
  </sheetViews>
  <sheetFormatPr defaultRowHeight="14.5" x14ac:dyDescent="0.35"/>
  <cols>
    <col min="1" max="1" width="14.36328125" style="1" customWidth="1"/>
    <col min="2" max="2" width="30.7265625" style="1" bestFit="1" customWidth="1"/>
    <col min="3" max="3" width="9.7265625" style="1" customWidth="1"/>
    <col min="4" max="4" width="9.54296875" style="1" customWidth="1"/>
    <col min="5" max="5" width="11.6328125" style="1" customWidth="1"/>
    <col min="6" max="6" width="10.7265625" style="1" customWidth="1"/>
    <col min="7" max="7" width="14.1796875" style="1" customWidth="1"/>
    <col min="8" max="8" width="9.7265625" style="1" customWidth="1"/>
    <col min="9" max="9" width="11.1796875" style="1" customWidth="1"/>
    <col min="10" max="10" width="13.54296875" style="1" customWidth="1"/>
    <col min="11" max="11" width="11.26953125" style="1" customWidth="1"/>
    <col min="12" max="16384" width="8.7265625" style="1"/>
  </cols>
  <sheetData>
    <row r="1" spans="1:13" x14ac:dyDescent="0.35">
      <c r="A1" s="13" t="s">
        <v>5</v>
      </c>
      <c r="B1" s="14"/>
      <c r="C1" s="14"/>
      <c r="D1" s="14"/>
      <c r="E1" s="14"/>
      <c r="F1" s="14"/>
      <c r="G1" s="14"/>
    </row>
    <row r="2" spans="1:13" s="6" customFormat="1" ht="72.5" x14ac:dyDescent="0.35">
      <c r="A2" s="4" t="s">
        <v>0</v>
      </c>
      <c r="B2" s="4" t="s">
        <v>6</v>
      </c>
      <c r="C2" s="4" t="s">
        <v>69</v>
      </c>
      <c r="D2" s="4" t="s">
        <v>70</v>
      </c>
      <c r="E2" s="4" t="s">
        <v>71</v>
      </c>
      <c r="F2" s="4" t="s">
        <v>72</v>
      </c>
      <c r="G2" s="4" t="s">
        <v>85</v>
      </c>
      <c r="H2" s="4" t="s">
        <v>91</v>
      </c>
      <c r="I2" s="4" t="s">
        <v>92</v>
      </c>
      <c r="J2" s="4" t="s">
        <v>93</v>
      </c>
      <c r="K2" s="4" t="s">
        <v>94</v>
      </c>
      <c r="L2" s="12"/>
      <c r="M2" s="12"/>
    </row>
    <row r="3" spans="1:13" x14ac:dyDescent="0.35">
      <c r="A3" s="3">
        <v>115</v>
      </c>
      <c r="B3" s="3" t="s">
        <v>7</v>
      </c>
      <c r="C3" s="3">
        <v>0</v>
      </c>
      <c r="D3" s="3">
        <v>0</v>
      </c>
      <c r="E3" s="3">
        <v>0</v>
      </c>
      <c r="F3" s="3">
        <v>5</v>
      </c>
      <c r="G3" s="3">
        <v>0</v>
      </c>
      <c r="H3" s="3">
        <v>0</v>
      </c>
      <c r="I3" s="3">
        <v>0</v>
      </c>
      <c r="J3" s="3">
        <v>0</v>
      </c>
      <c r="K3" s="3">
        <v>0</v>
      </c>
    </row>
    <row r="4" spans="1:13" x14ac:dyDescent="0.35">
      <c r="A4" s="3">
        <v>116</v>
      </c>
      <c r="B4" s="3" t="s">
        <v>8</v>
      </c>
      <c r="C4" s="3">
        <v>0</v>
      </c>
      <c r="D4" s="3">
        <v>10203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</row>
    <row r="5" spans="1:13" s="16" customFormat="1" x14ac:dyDescent="0.35">
      <c r="A5" s="9">
        <v>1100</v>
      </c>
      <c r="B5" s="9" t="s">
        <v>9</v>
      </c>
      <c r="C5" s="9">
        <v>114450</v>
      </c>
      <c r="D5" s="9">
        <v>114450</v>
      </c>
      <c r="E5" s="9">
        <v>123606</v>
      </c>
      <c r="F5" s="9">
        <v>123606</v>
      </c>
      <c r="G5" s="9">
        <v>129786</v>
      </c>
      <c r="H5" s="9">
        <v>136275</v>
      </c>
      <c r="I5" s="9">
        <v>143089</v>
      </c>
      <c r="J5" s="9">
        <v>150243</v>
      </c>
      <c r="K5" s="9">
        <v>157755</v>
      </c>
    </row>
    <row r="6" spans="1:13" x14ac:dyDescent="0.35">
      <c r="A6" s="3">
        <v>1202</v>
      </c>
      <c r="B6" s="3" t="s">
        <v>10</v>
      </c>
      <c r="C6" s="3">
        <v>520</v>
      </c>
      <c r="D6" s="3">
        <v>520</v>
      </c>
      <c r="E6" s="3">
        <v>520</v>
      </c>
      <c r="F6" s="3">
        <v>260</v>
      </c>
      <c r="G6" s="3">
        <v>520</v>
      </c>
      <c r="H6" s="3">
        <v>541</v>
      </c>
      <c r="I6" s="3">
        <v>562</v>
      </c>
      <c r="J6" s="3">
        <v>585</v>
      </c>
      <c r="K6" s="3">
        <v>608</v>
      </c>
    </row>
    <row r="7" spans="1:13" x14ac:dyDescent="0.35">
      <c r="A7" s="3">
        <v>1203</v>
      </c>
      <c r="B7" s="3" t="s">
        <v>11</v>
      </c>
      <c r="C7" s="3">
        <v>200</v>
      </c>
      <c r="D7" s="3">
        <v>175</v>
      </c>
      <c r="E7" s="3">
        <v>200</v>
      </c>
      <c r="F7" s="3">
        <v>100</v>
      </c>
      <c r="G7" s="3">
        <v>200</v>
      </c>
      <c r="H7" s="3">
        <v>208</v>
      </c>
      <c r="I7" s="3">
        <v>216</v>
      </c>
      <c r="J7" s="3">
        <v>225</v>
      </c>
      <c r="K7" s="3">
        <v>234</v>
      </c>
    </row>
    <row r="8" spans="1:13" x14ac:dyDescent="0.35">
      <c r="A8" s="3">
        <v>1204</v>
      </c>
      <c r="B8" s="3" t="s">
        <v>12</v>
      </c>
      <c r="C8" s="3">
        <v>0</v>
      </c>
      <c r="D8" s="3">
        <v>-120</v>
      </c>
      <c r="E8" s="3">
        <v>0</v>
      </c>
      <c r="F8" s="3">
        <v>160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3" x14ac:dyDescent="0.35">
      <c r="A9" s="3">
        <v>1210</v>
      </c>
      <c r="B9" s="3" t="s">
        <v>13</v>
      </c>
      <c r="C9" s="3">
        <v>120</v>
      </c>
      <c r="D9" s="3">
        <v>4028</v>
      </c>
      <c r="E9" s="3">
        <v>150</v>
      </c>
      <c r="F9" s="3">
        <v>1979</v>
      </c>
      <c r="G9" s="3">
        <v>5000</v>
      </c>
      <c r="H9" s="3">
        <v>5200</v>
      </c>
      <c r="I9" s="3">
        <v>5408</v>
      </c>
      <c r="J9" s="3">
        <v>5624</v>
      </c>
      <c r="K9" s="3">
        <v>5849</v>
      </c>
    </row>
    <row r="10" spans="1:13" x14ac:dyDescent="0.35">
      <c r="A10" s="3">
        <v>1230</v>
      </c>
      <c r="B10" s="3" t="s">
        <v>14</v>
      </c>
      <c r="C10" s="3">
        <v>0</v>
      </c>
      <c r="D10" s="3">
        <v>4590</v>
      </c>
      <c r="E10" s="3">
        <v>0</v>
      </c>
      <c r="F10" s="5">
        <v>2938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3" x14ac:dyDescent="0.35">
      <c r="A11" s="3">
        <v>1250</v>
      </c>
      <c r="B11" s="3" t="s">
        <v>15</v>
      </c>
      <c r="C11" s="3">
        <v>0</v>
      </c>
      <c r="D11" s="3">
        <v>33782</v>
      </c>
      <c r="E11" s="3">
        <v>0</v>
      </c>
      <c r="F11" s="3">
        <v>27419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3" x14ac:dyDescent="0.35">
      <c r="A12" s="3">
        <v>1290</v>
      </c>
      <c r="B12" s="3" t="s">
        <v>16</v>
      </c>
      <c r="C12" s="3">
        <v>0</v>
      </c>
      <c r="D12" s="3">
        <v>3371</v>
      </c>
      <c r="E12" s="3">
        <v>0</v>
      </c>
      <c r="F12" s="3">
        <v>271808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3" s="8" customFormat="1" x14ac:dyDescent="0.35">
      <c r="A13" s="7"/>
      <c r="B13" s="4" t="s">
        <v>73</v>
      </c>
      <c r="C13" s="4"/>
      <c r="D13" s="4"/>
      <c r="E13" s="4">
        <f>SUM(E3:E12)</f>
        <v>124476</v>
      </c>
      <c r="F13" s="4">
        <f>SUM(F3:F12)</f>
        <v>428275</v>
      </c>
      <c r="G13" s="4">
        <f>SUM(G4:G12)</f>
        <v>135506</v>
      </c>
      <c r="H13" s="4">
        <f>SUM(H3:H12)</f>
        <v>142224</v>
      </c>
      <c r="I13" s="4">
        <f>SUM(I3:I12)</f>
        <v>149275</v>
      </c>
      <c r="J13" s="4">
        <f>SUM(J3:J12)</f>
        <v>156677</v>
      </c>
      <c r="K13" s="4">
        <f>SUM(K3:K12)</f>
        <v>164446</v>
      </c>
    </row>
    <row r="14" spans="1:13" x14ac:dyDescent="0.35">
      <c r="A14" s="2" t="s">
        <v>18</v>
      </c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3" ht="43.5" x14ac:dyDescent="0.35">
      <c r="A15" s="4" t="s">
        <v>0</v>
      </c>
      <c r="B15" s="4" t="s">
        <v>6</v>
      </c>
      <c r="C15" s="4" t="s">
        <v>17</v>
      </c>
      <c r="D15" s="4" t="s">
        <v>1</v>
      </c>
      <c r="E15" s="4" t="s">
        <v>2</v>
      </c>
      <c r="F15" s="4" t="s">
        <v>4</v>
      </c>
      <c r="G15" s="4" t="s">
        <v>3</v>
      </c>
      <c r="H15" s="4" t="s">
        <v>91</v>
      </c>
      <c r="I15" s="4" t="s">
        <v>92</v>
      </c>
      <c r="J15" s="4" t="s">
        <v>93</v>
      </c>
      <c r="K15" s="4" t="s">
        <v>94</v>
      </c>
    </row>
    <row r="16" spans="1:13" x14ac:dyDescent="0.35">
      <c r="A16" s="3">
        <v>515</v>
      </c>
      <c r="B16" s="3" t="s">
        <v>19</v>
      </c>
      <c r="C16" s="3">
        <v>0</v>
      </c>
      <c r="D16" s="3">
        <v>5198</v>
      </c>
      <c r="E16" s="3"/>
      <c r="F16" s="3">
        <v>3112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x14ac:dyDescent="0.35">
      <c r="A17" s="3">
        <v>4110</v>
      </c>
      <c r="B17" s="3" t="s">
        <v>20</v>
      </c>
      <c r="C17" s="3">
        <v>48540</v>
      </c>
      <c r="D17" s="3">
        <v>50847</v>
      </c>
      <c r="E17" s="3">
        <v>51000</v>
      </c>
      <c r="F17" s="3">
        <v>22510</v>
      </c>
      <c r="G17" s="3">
        <v>57001</v>
      </c>
      <c r="H17" s="3">
        <v>60586</v>
      </c>
      <c r="I17" s="3">
        <v>64382</v>
      </c>
      <c r="J17" s="3">
        <v>68388</v>
      </c>
      <c r="K17" s="3">
        <v>72626</v>
      </c>
    </row>
    <row r="18" spans="1:11" x14ac:dyDescent="0.35">
      <c r="A18" s="3">
        <v>4115</v>
      </c>
      <c r="B18" s="3" t="s">
        <v>21</v>
      </c>
      <c r="C18" s="3">
        <v>15000</v>
      </c>
      <c r="D18" s="3">
        <v>13001</v>
      </c>
      <c r="E18" s="3">
        <v>15750</v>
      </c>
      <c r="F18" s="3">
        <v>5399</v>
      </c>
      <c r="G18" s="3">
        <v>16537</v>
      </c>
      <c r="H18" s="3">
        <v>17198</v>
      </c>
      <c r="I18" s="3">
        <v>17886</v>
      </c>
      <c r="J18" s="3">
        <v>18601</v>
      </c>
      <c r="K18" s="3">
        <v>19345</v>
      </c>
    </row>
    <row r="19" spans="1:11" x14ac:dyDescent="0.35">
      <c r="A19" s="3">
        <v>4302</v>
      </c>
      <c r="B19" s="3" t="s">
        <v>22</v>
      </c>
      <c r="C19" s="3">
        <v>1500</v>
      </c>
      <c r="D19" s="3">
        <v>1883</v>
      </c>
      <c r="E19" s="3">
        <v>2000</v>
      </c>
      <c r="F19" s="3">
        <v>504</v>
      </c>
      <c r="G19" s="3">
        <v>1800</v>
      </c>
      <c r="H19" s="3">
        <v>1872</v>
      </c>
      <c r="I19" s="3">
        <v>1946</v>
      </c>
      <c r="J19" s="3">
        <v>2024</v>
      </c>
      <c r="K19" s="3">
        <v>2105</v>
      </c>
    </row>
    <row r="20" spans="1:11" x14ac:dyDescent="0.35">
      <c r="A20" s="3">
        <v>4310</v>
      </c>
      <c r="B20" s="3" t="s">
        <v>23</v>
      </c>
      <c r="C20" s="3">
        <v>500</v>
      </c>
      <c r="D20" s="3">
        <v>139</v>
      </c>
      <c r="E20" s="3">
        <v>300</v>
      </c>
      <c r="F20" s="3">
        <v>42</v>
      </c>
      <c r="G20" s="3">
        <v>300</v>
      </c>
      <c r="H20" s="3">
        <v>312</v>
      </c>
      <c r="I20" s="3">
        <v>324</v>
      </c>
      <c r="J20" s="3">
        <v>337</v>
      </c>
      <c r="K20" s="3">
        <v>350</v>
      </c>
    </row>
    <row r="21" spans="1:11" x14ac:dyDescent="0.35">
      <c r="A21" s="3">
        <v>4311</v>
      </c>
      <c r="B21" s="3" t="s">
        <v>24</v>
      </c>
      <c r="C21" s="3">
        <v>560</v>
      </c>
      <c r="D21" s="3">
        <v>790</v>
      </c>
      <c r="E21" s="3">
        <v>850</v>
      </c>
      <c r="F21" s="3">
        <v>354</v>
      </c>
      <c r="G21" s="3">
        <v>850</v>
      </c>
      <c r="H21" s="3">
        <v>884</v>
      </c>
      <c r="I21" s="3">
        <v>919</v>
      </c>
      <c r="J21" s="3">
        <v>956</v>
      </c>
      <c r="K21" s="3">
        <v>994</v>
      </c>
    </row>
    <row r="22" spans="1:11" x14ac:dyDescent="0.35">
      <c r="A22" s="3">
        <v>4313</v>
      </c>
      <c r="B22" s="3" t="s">
        <v>30</v>
      </c>
      <c r="C22" s="3">
        <v>0</v>
      </c>
      <c r="D22" s="3">
        <v>168</v>
      </c>
      <c r="E22" s="3">
        <v>300</v>
      </c>
      <c r="F22" s="3">
        <v>0</v>
      </c>
      <c r="G22" s="3">
        <v>300</v>
      </c>
      <c r="H22" s="3">
        <v>312</v>
      </c>
      <c r="I22" s="3">
        <v>324</v>
      </c>
      <c r="J22" s="3">
        <v>337</v>
      </c>
      <c r="K22" s="3">
        <v>350</v>
      </c>
    </row>
    <row r="23" spans="1:11" x14ac:dyDescent="0.35">
      <c r="A23" s="3">
        <v>4314</v>
      </c>
      <c r="B23" s="3" t="s">
        <v>25</v>
      </c>
      <c r="C23" s="3">
        <v>0</v>
      </c>
      <c r="D23" s="3">
        <v>1215</v>
      </c>
      <c r="E23" s="3">
        <v>2000</v>
      </c>
      <c r="F23" s="3">
        <v>58</v>
      </c>
      <c r="G23" s="3">
        <v>1500</v>
      </c>
      <c r="H23" s="3">
        <v>1560</v>
      </c>
      <c r="I23" s="3">
        <v>1622</v>
      </c>
      <c r="J23" s="3">
        <v>1687</v>
      </c>
      <c r="K23" s="3">
        <v>1754</v>
      </c>
    </row>
    <row r="24" spans="1:11" x14ac:dyDescent="0.35">
      <c r="A24" s="3">
        <v>4320</v>
      </c>
      <c r="B24" s="3" t="s">
        <v>26</v>
      </c>
      <c r="C24" s="3">
        <v>1500</v>
      </c>
      <c r="D24" s="3">
        <v>614</v>
      </c>
      <c r="E24" s="3">
        <v>400</v>
      </c>
      <c r="F24" s="3">
        <v>247</v>
      </c>
      <c r="G24" s="3">
        <v>400</v>
      </c>
      <c r="H24" s="3">
        <v>416</v>
      </c>
      <c r="I24" s="3">
        <v>432</v>
      </c>
      <c r="J24" s="3">
        <v>450</v>
      </c>
      <c r="K24" s="3">
        <v>468</v>
      </c>
    </row>
    <row r="25" spans="1:11" x14ac:dyDescent="0.35">
      <c r="A25" s="3">
        <v>4325</v>
      </c>
      <c r="B25" s="3" t="s">
        <v>27</v>
      </c>
      <c r="C25" s="3">
        <v>2400</v>
      </c>
      <c r="D25" s="3">
        <v>1231</v>
      </c>
      <c r="E25" s="3">
        <v>2000</v>
      </c>
      <c r="F25" s="3">
        <v>626</v>
      </c>
      <c r="G25" s="3">
        <v>2000</v>
      </c>
      <c r="H25" s="3">
        <v>2080</v>
      </c>
      <c r="I25" s="3">
        <v>2163</v>
      </c>
      <c r="J25" s="3">
        <v>2250</v>
      </c>
      <c r="K25" s="3">
        <v>2340</v>
      </c>
    </row>
    <row r="26" spans="1:11" x14ac:dyDescent="0.35">
      <c r="A26" s="3">
        <v>4326</v>
      </c>
      <c r="B26" s="3" t="s">
        <v>28</v>
      </c>
      <c r="C26" s="3">
        <v>500</v>
      </c>
      <c r="D26" s="3">
        <v>360</v>
      </c>
      <c r="E26" s="3">
        <v>250</v>
      </c>
      <c r="F26" s="3">
        <v>0</v>
      </c>
      <c r="G26" s="3">
        <v>400</v>
      </c>
      <c r="H26" s="3">
        <v>416</v>
      </c>
      <c r="I26" s="3">
        <v>432</v>
      </c>
      <c r="J26" s="3">
        <v>450</v>
      </c>
      <c r="K26" s="3">
        <v>468</v>
      </c>
    </row>
    <row r="27" spans="1:11" x14ac:dyDescent="0.35">
      <c r="A27" s="3">
        <v>4330</v>
      </c>
      <c r="B27" s="3" t="s">
        <v>29</v>
      </c>
      <c r="C27" s="3">
        <v>8000</v>
      </c>
      <c r="D27" s="3">
        <v>7787</v>
      </c>
      <c r="E27" s="3">
        <v>8000</v>
      </c>
      <c r="F27" s="3">
        <v>4693</v>
      </c>
      <c r="G27" s="10">
        <v>5162</v>
      </c>
      <c r="H27" s="3">
        <v>5368</v>
      </c>
      <c r="I27" s="3">
        <v>5583</v>
      </c>
      <c r="J27" s="3">
        <v>5806</v>
      </c>
      <c r="K27" s="3">
        <v>6038</v>
      </c>
    </row>
    <row r="28" spans="1:11" x14ac:dyDescent="0.35">
      <c r="A28" s="3">
        <v>4340</v>
      </c>
      <c r="B28" s="3" t="s">
        <v>31</v>
      </c>
      <c r="C28" s="3">
        <v>700</v>
      </c>
      <c r="D28" s="3">
        <v>909</v>
      </c>
      <c r="E28" s="3">
        <v>900</v>
      </c>
      <c r="F28" s="3">
        <v>144</v>
      </c>
      <c r="G28" s="3">
        <v>1000</v>
      </c>
      <c r="H28" s="3">
        <v>1040</v>
      </c>
      <c r="I28" s="3">
        <v>1081</v>
      </c>
      <c r="J28" s="3">
        <v>1125</v>
      </c>
      <c r="K28" s="3">
        <v>1170</v>
      </c>
    </row>
    <row r="29" spans="1:11" x14ac:dyDescent="0.35">
      <c r="A29" s="3">
        <v>4350</v>
      </c>
      <c r="B29" s="3" t="s">
        <v>32</v>
      </c>
      <c r="C29" s="3">
        <v>500</v>
      </c>
      <c r="D29" s="3">
        <v>410</v>
      </c>
      <c r="E29" s="3">
        <v>500</v>
      </c>
      <c r="F29" s="3">
        <v>340</v>
      </c>
      <c r="G29" s="3">
        <v>600</v>
      </c>
      <c r="H29" s="3">
        <v>624</v>
      </c>
      <c r="I29" s="3">
        <v>649</v>
      </c>
      <c r="J29" s="3">
        <v>675</v>
      </c>
      <c r="K29" s="3">
        <v>702</v>
      </c>
    </row>
    <row r="30" spans="1:11" x14ac:dyDescent="0.35">
      <c r="A30" s="3">
        <v>4361</v>
      </c>
      <c r="B30" s="3" t="s">
        <v>33</v>
      </c>
      <c r="C30" s="3">
        <v>1250</v>
      </c>
      <c r="D30" s="3">
        <v>1132</v>
      </c>
      <c r="E30" s="3">
        <v>1250</v>
      </c>
      <c r="F30" s="3">
        <v>1142</v>
      </c>
      <c r="G30" s="3">
        <v>1250</v>
      </c>
      <c r="H30" s="3">
        <v>1300</v>
      </c>
      <c r="I30" s="3">
        <v>1352</v>
      </c>
      <c r="J30" s="3">
        <v>1406</v>
      </c>
      <c r="K30" s="3">
        <v>1462</v>
      </c>
    </row>
    <row r="31" spans="1:11" x14ac:dyDescent="0.35">
      <c r="A31" s="3">
        <v>4362</v>
      </c>
      <c r="B31" s="3" t="s">
        <v>34</v>
      </c>
      <c r="C31" s="3">
        <v>40</v>
      </c>
      <c r="D31" s="3">
        <v>33</v>
      </c>
      <c r="E31" s="3">
        <v>40</v>
      </c>
      <c r="F31" s="3">
        <v>0</v>
      </c>
      <c r="G31" s="3">
        <v>35</v>
      </c>
      <c r="H31" s="3">
        <v>35.36</v>
      </c>
      <c r="I31" s="3">
        <v>36.770000000000003</v>
      </c>
      <c r="J31" s="3">
        <v>38.24</v>
      </c>
      <c r="K31" s="3">
        <v>39.770000000000003</v>
      </c>
    </row>
    <row r="32" spans="1:11" x14ac:dyDescent="0.35">
      <c r="A32" s="3">
        <v>4363</v>
      </c>
      <c r="B32" s="3" t="s">
        <v>35</v>
      </c>
      <c r="C32" s="3">
        <v>260</v>
      </c>
      <c r="D32" s="3">
        <v>236</v>
      </c>
      <c r="E32" s="3">
        <v>260</v>
      </c>
      <c r="F32" s="3">
        <v>0</v>
      </c>
      <c r="G32" s="3">
        <v>260</v>
      </c>
      <c r="H32" s="3">
        <v>270</v>
      </c>
      <c r="I32" s="3">
        <v>281</v>
      </c>
      <c r="J32" s="3">
        <v>292</v>
      </c>
      <c r="K32" s="3">
        <v>304</v>
      </c>
    </row>
    <row r="33" spans="1:11" x14ac:dyDescent="0.35">
      <c r="A33" s="3">
        <v>4369</v>
      </c>
      <c r="B33" s="3" t="s">
        <v>36</v>
      </c>
      <c r="C33" s="3">
        <v>40</v>
      </c>
      <c r="D33" s="3">
        <v>36</v>
      </c>
      <c r="E33" s="3">
        <v>40</v>
      </c>
      <c r="F33" s="3">
        <v>36</v>
      </c>
      <c r="G33" s="3">
        <v>40</v>
      </c>
      <c r="H33" s="3">
        <v>41.6</v>
      </c>
      <c r="I33" s="3">
        <v>43.26</v>
      </c>
      <c r="J33" s="3">
        <v>44.99</v>
      </c>
      <c r="K33" s="3">
        <v>46.79</v>
      </c>
    </row>
    <row r="34" spans="1:11" ht="29" x14ac:dyDescent="0.35">
      <c r="A34" s="3">
        <v>4380</v>
      </c>
      <c r="B34" s="3" t="s">
        <v>37</v>
      </c>
      <c r="C34" s="3">
        <v>1000</v>
      </c>
      <c r="D34" s="3">
        <v>0</v>
      </c>
      <c r="E34" s="3">
        <v>1000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x14ac:dyDescent="0.35">
      <c r="A35" s="3">
        <v>4385</v>
      </c>
      <c r="B35" s="3" t="s">
        <v>38</v>
      </c>
      <c r="C35" s="3">
        <v>200</v>
      </c>
      <c r="D35" s="3">
        <v>0</v>
      </c>
      <c r="E35" s="3">
        <v>200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ht="29" x14ac:dyDescent="0.35">
      <c r="A36" s="3">
        <v>4390</v>
      </c>
      <c r="B36" s="3" t="s">
        <v>39</v>
      </c>
      <c r="C36" s="3">
        <v>2000</v>
      </c>
      <c r="D36" s="3">
        <v>4335</v>
      </c>
      <c r="E36" s="3">
        <v>2000</v>
      </c>
      <c r="F36" s="3">
        <v>203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x14ac:dyDescent="0.35">
      <c r="A37" s="3">
        <v>4391</v>
      </c>
      <c r="B37" s="3" t="s">
        <v>40</v>
      </c>
      <c r="C37" s="3">
        <v>110</v>
      </c>
      <c r="D37" s="3">
        <v>0</v>
      </c>
      <c r="E37" s="3">
        <v>110</v>
      </c>
      <c r="F37" s="3">
        <v>750</v>
      </c>
      <c r="G37" s="3">
        <v>110</v>
      </c>
      <c r="H37" s="3">
        <v>114.4</v>
      </c>
      <c r="I37" s="3">
        <v>118.97</v>
      </c>
      <c r="J37" s="3">
        <v>123.74</v>
      </c>
      <c r="K37" s="3">
        <v>128.68</v>
      </c>
    </row>
    <row r="38" spans="1:11" x14ac:dyDescent="0.35">
      <c r="A38" s="3">
        <v>4300</v>
      </c>
      <c r="B38" s="3" t="s">
        <v>41</v>
      </c>
      <c r="C38" s="3">
        <v>2000</v>
      </c>
      <c r="D38" s="3">
        <v>18477</v>
      </c>
      <c r="E38" s="3">
        <v>2000</v>
      </c>
      <c r="F38" s="3">
        <v>440</v>
      </c>
      <c r="G38" s="3">
        <v>2000</v>
      </c>
      <c r="H38" s="3">
        <v>2080</v>
      </c>
      <c r="I38" s="3">
        <v>2163</v>
      </c>
      <c r="J38" s="3">
        <v>2249</v>
      </c>
      <c r="K38" s="3">
        <v>2339</v>
      </c>
    </row>
    <row r="39" spans="1:11" x14ac:dyDescent="0.35">
      <c r="A39" s="3">
        <v>4420</v>
      </c>
      <c r="B39" s="3" t="s">
        <v>42</v>
      </c>
      <c r="C39" s="3">
        <v>165</v>
      </c>
      <c r="D39" s="3">
        <v>0</v>
      </c>
      <c r="E39" s="3">
        <v>165</v>
      </c>
      <c r="F39" s="3">
        <v>0</v>
      </c>
      <c r="G39" s="3">
        <v>50</v>
      </c>
      <c r="H39" s="3">
        <v>52</v>
      </c>
      <c r="I39" s="3">
        <v>54.08</v>
      </c>
      <c r="J39" s="3">
        <v>56.24</v>
      </c>
      <c r="K39" s="3">
        <v>59.49</v>
      </c>
    </row>
    <row r="40" spans="1:11" ht="29" x14ac:dyDescent="0.35">
      <c r="A40" s="3">
        <v>4440</v>
      </c>
      <c r="B40" s="3" t="s">
        <v>43</v>
      </c>
      <c r="C40" s="3">
        <v>700</v>
      </c>
      <c r="D40" s="3">
        <v>0</v>
      </c>
      <c r="E40" s="3">
        <v>500</v>
      </c>
      <c r="F40" s="3">
        <v>349</v>
      </c>
      <c r="G40" s="3">
        <v>500</v>
      </c>
      <c r="H40" s="3">
        <v>520</v>
      </c>
      <c r="I40" s="3">
        <v>540.79999999999995</v>
      </c>
      <c r="J40" s="3">
        <v>562.42999999999995</v>
      </c>
      <c r="K40" s="3">
        <v>584.91999999999996</v>
      </c>
    </row>
    <row r="41" spans="1:11" x14ac:dyDescent="0.35">
      <c r="A41" s="3">
        <v>4510</v>
      </c>
      <c r="B41" s="3" t="s">
        <v>44</v>
      </c>
      <c r="C41" s="3">
        <v>0</v>
      </c>
      <c r="D41" s="3">
        <v>55</v>
      </c>
      <c r="E41" s="3">
        <v>100</v>
      </c>
      <c r="F41" s="3">
        <v>0</v>
      </c>
      <c r="G41" s="3">
        <v>55</v>
      </c>
      <c r="H41" s="3">
        <v>57.2</v>
      </c>
      <c r="I41" s="3">
        <v>59.48</v>
      </c>
      <c r="J41" s="3">
        <v>61.86</v>
      </c>
      <c r="K41" s="3">
        <v>64.34</v>
      </c>
    </row>
    <row r="42" spans="1:11" x14ac:dyDescent="0.35">
      <c r="A42" s="3">
        <v>4520</v>
      </c>
      <c r="B42" s="3" t="s">
        <v>45</v>
      </c>
      <c r="C42" s="3">
        <v>1200</v>
      </c>
      <c r="D42" s="3">
        <v>1990</v>
      </c>
      <c r="E42" s="3">
        <v>1200</v>
      </c>
      <c r="F42" s="3">
        <v>3559</v>
      </c>
      <c r="G42" s="3">
        <v>1210</v>
      </c>
      <c r="H42" s="3">
        <v>1258.4000000000001</v>
      </c>
      <c r="I42" s="3">
        <v>1308.76</v>
      </c>
      <c r="J42" s="3">
        <v>1361.08</v>
      </c>
      <c r="K42" s="3">
        <v>1415.52</v>
      </c>
    </row>
    <row r="43" spans="1:11" x14ac:dyDescent="0.35">
      <c r="A43" s="3">
        <v>4521</v>
      </c>
      <c r="B43" s="3" t="s">
        <v>46</v>
      </c>
      <c r="C43" s="3">
        <v>3160</v>
      </c>
      <c r="D43" s="3">
        <v>3160</v>
      </c>
      <c r="E43" s="3">
        <v>4009</v>
      </c>
      <c r="F43" s="3">
        <v>4009</v>
      </c>
      <c r="G43" s="3">
        <v>2882</v>
      </c>
      <c r="H43" s="3">
        <v>2997.28</v>
      </c>
      <c r="I43" s="3">
        <v>3117.17</v>
      </c>
      <c r="J43" s="3">
        <v>3241</v>
      </c>
      <c r="K43" s="3">
        <v>3371</v>
      </c>
    </row>
    <row r="44" spans="1:11" x14ac:dyDescent="0.35">
      <c r="A44" s="3">
        <v>4552</v>
      </c>
      <c r="B44" s="3" t="s">
        <v>47</v>
      </c>
      <c r="C44" s="3">
        <v>800</v>
      </c>
      <c r="D44" s="3">
        <v>0</v>
      </c>
      <c r="E44" s="3">
        <v>850</v>
      </c>
      <c r="F44" s="3">
        <v>850</v>
      </c>
      <c r="G44" s="3">
        <v>850</v>
      </c>
      <c r="H44" s="3">
        <v>884</v>
      </c>
      <c r="I44" s="3">
        <v>919</v>
      </c>
      <c r="J44" s="3">
        <v>956</v>
      </c>
      <c r="K44" s="3">
        <v>994</v>
      </c>
    </row>
    <row r="45" spans="1:11" x14ac:dyDescent="0.35">
      <c r="A45" s="3">
        <v>4523</v>
      </c>
      <c r="B45" s="3" t="s">
        <v>48</v>
      </c>
      <c r="C45" s="3">
        <v>950</v>
      </c>
      <c r="D45" s="3">
        <v>1004</v>
      </c>
      <c r="E45" s="3">
        <v>1100</v>
      </c>
      <c r="F45" s="3">
        <v>1187</v>
      </c>
      <c r="G45" s="3">
        <v>1200</v>
      </c>
      <c r="H45" s="3">
        <v>1248</v>
      </c>
      <c r="I45" s="3">
        <v>1297</v>
      </c>
      <c r="J45" s="3">
        <v>1349</v>
      </c>
      <c r="K45" s="3">
        <v>1403</v>
      </c>
    </row>
    <row r="46" spans="1:11" x14ac:dyDescent="0.35">
      <c r="A46" s="3">
        <v>4524</v>
      </c>
      <c r="B46" s="3" t="s">
        <v>49</v>
      </c>
      <c r="C46" s="3">
        <v>350</v>
      </c>
      <c r="D46" s="3">
        <v>350</v>
      </c>
      <c r="E46" s="3">
        <v>350</v>
      </c>
      <c r="F46" s="3">
        <v>350</v>
      </c>
      <c r="G46" s="3">
        <v>400</v>
      </c>
      <c r="H46" s="3">
        <v>416</v>
      </c>
      <c r="I46" s="3">
        <v>432</v>
      </c>
      <c r="J46" s="3">
        <v>449</v>
      </c>
      <c r="K46" s="3">
        <v>467</v>
      </c>
    </row>
    <row r="47" spans="1:11" x14ac:dyDescent="0.35">
      <c r="A47" s="3" t="s">
        <v>76</v>
      </c>
      <c r="B47" s="3" t="s">
        <v>74</v>
      </c>
      <c r="C47" s="3"/>
      <c r="D47" s="3"/>
      <c r="E47" s="3"/>
      <c r="F47" s="3"/>
      <c r="G47" s="10">
        <v>500</v>
      </c>
      <c r="H47" s="3">
        <v>520</v>
      </c>
      <c r="I47" s="3">
        <v>540</v>
      </c>
      <c r="J47" s="3">
        <v>562</v>
      </c>
      <c r="K47" s="3">
        <v>584</v>
      </c>
    </row>
    <row r="48" spans="1:11" x14ac:dyDescent="0.35">
      <c r="A48" s="3">
        <v>4534</v>
      </c>
      <c r="B48" s="3" t="s">
        <v>50</v>
      </c>
      <c r="C48" s="3">
        <v>1000</v>
      </c>
      <c r="D48" s="3">
        <v>1000</v>
      </c>
      <c r="E48" s="3">
        <v>1000</v>
      </c>
      <c r="F48" s="3">
        <v>1000</v>
      </c>
      <c r="G48" s="3">
        <v>1000</v>
      </c>
      <c r="H48" s="3">
        <v>1040</v>
      </c>
      <c r="I48" s="3">
        <v>1081</v>
      </c>
      <c r="J48" s="3">
        <v>1124</v>
      </c>
      <c r="K48" s="3">
        <v>1169</v>
      </c>
    </row>
    <row r="49" spans="1:11" x14ac:dyDescent="0.35">
      <c r="A49" s="3">
        <v>4535</v>
      </c>
      <c r="B49" s="3" t="s">
        <v>51</v>
      </c>
      <c r="C49" s="3">
        <v>360</v>
      </c>
      <c r="D49" s="3">
        <v>360</v>
      </c>
      <c r="E49" s="3">
        <v>586</v>
      </c>
      <c r="F49" s="3">
        <v>586</v>
      </c>
      <c r="G49" s="3">
        <v>458</v>
      </c>
      <c r="H49" s="3">
        <v>476</v>
      </c>
      <c r="I49" s="3">
        <v>495</v>
      </c>
      <c r="J49" s="3">
        <v>515</v>
      </c>
      <c r="K49" s="3">
        <v>535</v>
      </c>
    </row>
    <row r="50" spans="1:11" x14ac:dyDescent="0.35">
      <c r="A50" s="3">
        <v>4536</v>
      </c>
      <c r="B50" s="3" t="s">
        <v>52</v>
      </c>
      <c r="C50" s="3">
        <v>312</v>
      </c>
      <c r="D50" s="3">
        <v>312</v>
      </c>
      <c r="E50" s="3">
        <v>400</v>
      </c>
      <c r="F50" s="3">
        <v>400</v>
      </c>
      <c r="G50" s="3">
        <v>912</v>
      </c>
      <c r="H50" s="3">
        <v>948</v>
      </c>
      <c r="I50" s="3">
        <v>986</v>
      </c>
      <c r="J50" s="3">
        <v>1025</v>
      </c>
      <c r="K50" s="3">
        <v>1066</v>
      </c>
    </row>
    <row r="51" spans="1:11" ht="29" x14ac:dyDescent="0.35">
      <c r="A51" s="3">
        <v>4537</v>
      </c>
      <c r="B51" s="3" t="s">
        <v>53</v>
      </c>
      <c r="C51" s="3">
        <v>2100</v>
      </c>
      <c r="D51" s="3">
        <v>2100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x14ac:dyDescent="0.35">
      <c r="A52" s="3">
        <v>4539</v>
      </c>
      <c r="B52" s="3" t="s">
        <v>55</v>
      </c>
      <c r="C52" s="3">
        <v>100</v>
      </c>
      <c r="D52" s="3">
        <v>100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x14ac:dyDescent="0.35">
      <c r="A53" s="3">
        <v>4541</v>
      </c>
      <c r="B53" s="3" t="s">
        <v>54</v>
      </c>
      <c r="C53" s="3">
        <v>1000</v>
      </c>
      <c r="D53" s="3">
        <v>1000</v>
      </c>
      <c r="E53" s="3">
        <v>1000</v>
      </c>
      <c r="F53" s="3">
        <v>1000</v>
      </c>
      <c r="G53" s="3">
        <v>1000</v>
      </c>
      <c r="H53" s="3">
        <v>1040</v>
      </c>
      <c r="I53" s="3">
        <v>1081</v>
      </c>
      <c r="J53" s="3">
        <v>1124</v>
      </c>
      <c r="K53" s="3">
        <v>1169</v>
      </c>
    </row>
    <row r="54" spans="1:11" x14ac:dyDescent="0.35">
      <c r="A54" s="3" t="s">
        <v>76</v>
      </c>
      <c r="B54" s="3" t="s">
        <v>75</v>
      </c>
      <c r="C54" s="3">
        <v>0</v>
      </c>
      <c r="D54" s="3">
        <v>0</v>
      </c>
      <c r="E54" s="3">
        <v>0</v>
      </c>
      <c r="F54" s="3">
        <v>1000</v>
      </c>
      <c r="G54" s="3">
        <v>1000</v>
      </c>
      <c r="H54" s="3">
        <v>1040</v>
      </c>
      <c r="I54" s="3">
        <v>1081</v>
      </c>
      <c r="J54" s="3">
        <v>1124</v>
      </c>
      <c r="K54" s="3">
        <v>1169</v>
      </c>
    </row>
    <row r="55" spans="1:11" x14ac:dyDescent="0.35">
      <c r="A55" s="3" t="s">
        <v>76</v>
      </c>
      <c r="B55" s="3" t="s">
        <v>77</v>
      </c>
      <c r="C55" s="3">
        <v>0</v>
      </c>
      <c r="D55" s="3">
        <v>0</v>
      </c>
      <c r="E55" s="3">
        <v>0</v>
      </c>
      <c r="F55" s="3">
        <v>0</v>
      </c>
      <c r="G55" s="3">
        <v>986</v>
      </c>
      <c r="H55" s="3">
        <v>1025</v>
      </c>
      <c r="I55" s="3">
        <v>1066</v>
      </c>
      <c r="J55" s="3">
        <v>1109</v>
      </c>
      <c r="K55" s="3">
        <v>1153</v>
      </c>
    </row>
    <row r="56" spans="1:11" ht="29" x14ac:dyDescent="0.35">
      <c r="A56" s="3">
        <v>5110</v>
      </c>
      <c r="B56" s="3" t="s">
        <v>56</v>
      </c>
      <c r="C56" s="3">
        <v>0</v>
      </c>
      <c r="D56" s="3">
        <v>210</v>
      </c>
      <c r="E56" s="3">
        <v>0</v>
      </c>
      <c r="F56" s="3">
        <v>703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x14ac:dyDescent="0.35">
      <c r="A57" s="3">
        <v>5130</v>
      </c>
      <c r="B57" s="3" t="s">
        <v>57</v>
      </c>
      <c r="C57" s="3">
        <v>0</v>
      </c>
      <c r="D57" s="3">
        <v>1830</v>
      </c>
      <c r="E57" s="3">
        <v>3120</v>
      </c>
      <c r="F57" s="3">
        <v>559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1:11" x14ac:dyDescent="0.35">
      <c r="A58" s="3">
        <v>5140</v>
      </c>
      <c r="B58" s="3" t="s">
        <v>58</v>
      </c>
      <c r="C58" s="3">
        <v>0</v>
      </c>
      <c r="D58" s="3">
        <v>121</v>
      </c>
      <c r="E58" s="3">
        <v>0</v>
      </c>
      <c r="F58" s="3">
        <v>55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x14ac:dyDescent="0.35">
      <c r="A59" s="3">
        <v>5150</v>
      </c>
      <c r="B59" s="3" t="s">
        <v>59</v>
      </c>
      <c r="C59" s="3">
        <v>200</v>
      </c>
      <c r="D59" s="3">
        <v>761</v>
      </c>
      <c r="E59" s="3">
        <v>200</v>
      </c>
      <c r="F59" s="3">
        <v>285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x14ac:dyDescent="0.35">
      <c r="A60" s="3">
        <v>5160</v>
      </c>
      <c r="B60" s="3" t="s">
        <v>60</v>
      </c>
      <c r="C60" s="3">
        <v>0</v>
      </c>
      <c r="D60" s="3">
        <v>119</v>
      </c>
      <c r="E60" s="3">
        <v>0</v>
      </c>
      <c r="F60" s="3">
        <v>43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x14ac:dyDescent="0.35">
      <c r="A61" s="3">
        <v>5170</v>
      </c>
      <c r="B61" s="3" t="s">
        <v>61</v>
      </c>
      <c r="C61" s="3">
        <v>400</v>
      </c>
      <c r="D61" s="3">
        <v>317</v>
      </c>
      <c r="E61" s="3">
        <v>400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</row>
    <row r="62" spans="1:11" x14ac:dyDescent="0.35">
      <c r="A62" s="3">
        <v>5190</v>
      </c>
      <c r="B62" s="3" t="s">
        <v>62</v>
      </c>
      <c r="C62" s="3">
        <v>0</v>
      </c>
      <c r="D62" s="3">
        <v>640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1" x14ac:dyDescent="0.35">
      <c r="A63" s="3">
        <v>5210</v>
      </c>
      <c r="B63" s="3" t="s">
        <v>63</v>
      </c>
      <c r="C63" s="3">
        <v>250</v>
      </c>
      <c r="D63" s="3">
        <v>42</v>
      </c>
      <c r="E63" s="3">
        <v>250</v>
      </c>
      <c r="F63" s="3">
        <v>0</v>
      </c>
      <c r="G63" s="3">
        <v>250</v>
      </c>
      <c r="H63" s="3">
        <v>260</v>
      </c>
      <c r="I63" s="3">
        <v>270</v>
      </c>
      <c r="J63" s="3">
        <v>281</v>
      </c>
      <c r="K63" s="3">
        <v>292</v>
      </c>
    </row>
    <row r="64" spans="1:11" x14ac:dyDescent="0.35">
      <c r="A64" s="3">
        <v>5220</v>
      </c>
      <c r="B64" s="3" t="s">
        <v>64</v>
      </c>
      <c r="C64" s="3">
        <v>300</v>
      </c>
      <c r="D64" s="3">
        <v>0</v>
      </c>
      <c r="E64" s="3">
        <v>300</v>
      </c>
      <c r="F64" s="3">
        <v>890</v>
      </c>
      <c r="G64" s="3">
        <v>300</v>
      </c>
      <c r="H64" s="3">
        <v>312</v>
      </c>
      <c r="I64" s="3">
        <v>324</v>
      </c>
      <c r="J64" s="3">
        <v>337</v>
      </c>
      <c r="K64" s="3">
        <v>350</v>
      </c>
    </row>
    <row r="65" spans="1:11" x14ac:dyDescent="0.35">
      <c r="A65" s="3">
        <v>5221</v>
      </c>
      <c r="B65" s="3" t="s">
        <v>65</v>
      </c>
      <c r="C65" s="3"/>
      <c r="D65" s="3"/>
      <c r="E65" s="3"/>
      <c r="F65" s="3">
        <v>4165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</row>
    <row r="66" spans="1:11" x14ac:dyDescent="0.35">
      <c r="A66" s="3">
        <v>5310</v>
      </c>
      <c r="B66" s="3" t="s">
        <v>66</v>
      </c>
      <c r="C66" s="3">
        <v>300</v>
      </c>
      <c r="D66" s="3">
        <v>524</v>
      </c>
      <c r="E66" s="3">
        <v>300</v>
      </c>
      <c r="F66" s="3">
        <v>923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</row>
    <row r="67" spans="1:11" x14ac:dyDescent="0.35">
      <c r="A67" s="3">
        <v>5320</v>
      </c>
      <c r="B67" s="3" t="s">
        <v>67</v>
      </c>
      <c r="C67" s="3">
        <v>500</v>
      </c>
      <c r="D67" s="3">
        <v>0</v>
      </c>
      <c r="E67" s="3">
        <v>500</v>
      </c>
      <c r="F67" s="3">
        <v>0</v>
      </c>
      <c r="G67" s="3">
        <v>600</v>
      </c>
      <c r="H67" s="3">
        <v>624</v>
      </c>
      <c r="I67" s="3">
        <v>648</v>
      </c>
      <c r="J67" s="3">
        <v>674</v>
      </c>
      <c r="K67" s="3">
        <v>701</v>
      </c>
    </row>
    <row r="68" spans="1:11" ht="29" x14ac:dyDescent="0.35">
      <c r="A68" s="3">
        <v>5340</v>
      </c>
      <c r="B68" s="3" t="s">
        <v>86</v>
      </c>
      <c r="C68" s="3">
        <v>1100</v>
      </c>
      <c r="D68" s="3"/>
      <c r="E68" s="3">
        <v>1400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</row>
    <row r="69" spans="1:11" x14ac:dyDescent="0.35">
      <c r="A69" s="3">
        <v>5330</v>
      </c>
      <c r="B69" s="3" t="s">
        <v>68</v>
      </c>
      <c r="C69" s="3">
        <v>3900</v>
      </c>
      <c r="D69" s="3">
        <v>4416</v>
      </c>
      <c r="E69" s="3">
        <v>4000</v>
      </c>
      <c r="F69" s="3">
        <v>975</v>
      </c>
      <c r="G69" s="3">
        <v>5148</v>
      </c>
      <c r="H69" s="3">
        <v>5353</v>
      </c>
      <c r="I69" s="3">
        <v>5568</v>
      </c>
      <c r="J69" s="3">
        <v>5790</v>
      </c>
      <c r="K69" s="3">
        <v>6022</v>
      </c>
    </row>
    <row r="70" spans="1:11" ht="29" x14ac:dyDescent="0.35">
      <c r="A70" s="3">
        <v>5360</v>
      </c>
      <c r="B70" s="3" t="s">
        <v>82</v>
      </c>
      <c r="C70" s="3">
        <v>2800</v>
      </c>
      <c r="D70" s="3">
        <v>4158</v>
      </c>
      <c r="E70" s="3">
        <v>3000</v>
      </c>
      <c r="F70" s="3">
        <v>2220</v>
      </c>
      <c r="G70" s="3">
        <v>1920</v>
      </c>
      <c r="H70" s="3">
        <v>1996</v>
      </c>
      <c r="I70" s="3">
        <v>2076</v>
      </c>
      <c r="J70" s="3">
        <v>2159</v>
      </c>
      <c r="K70" s="3">
        <v>2246</v>
      </c>
    </row>
    <row r="71" spans="1:11" x14ac:dyDescent="0.35">
      <c r="A71" s="3">
        <v>5361</v>
      </c>
      <c r="B71" s="3" t="s">
        <v>78</v>
      </c>
      <c r="C71" s="3">
        <v>800</v>
      </c>
      <c r="D71" s="3">
        <v>2970</v>
      </c>
      <c r="E71" s="3">
        <v>800</v>
      </c>
      <c r="F71" s="3">
        <v>0</v>
      </c>
      <c r="G71" s="3">
        <v>880</v>
      </c>
      <c r="H71" s="3">
        <v>915</v>
      </c>
      <c r="I71" s="3">
        <v>951</v>
      </c>
      <c r="J71" s="3">
        <v>989</v>
      </c>
      <c r="K71" s="3">
        <v>1029</v>
      </c>
    </row>
    <row r="72" spans="1:11" x14ac:dyDescent="0.35">
      <c r="A72" s="3">
        <v>5370</v>
      </c>
      <c r="B72" s="3" t="s">
        <v>79</v>
      </c>
      <c r="C72" s="3">
        <v>300</v>
      </c>
      <c r="D72" s="3">
        <v>210</v>
      </c>
      <c r="E72" s="3">
        <v>300</v>
      </c>
      <c r="F72" s="3">
        <v>220</v>
      </c>
      <c r="G72" s="3">
        <v>250</v>
      </c>
      <c r="H72" s="3">
        <v>260</v>
      </c>
      <c r="I72" s="3">
        <v>270</v>
      </c>
      <c r="J72" s="3">
        <v>281</v>
      </c>
      <c r="K72" s="3">
        <v>292</v>
      </c>
    </row>
    <row r="73" spans="1:11" ht="29" x14ac:dyDescent="0.35">
      <c r="A73" s="3">
        <v>5380</v>
      </c>
      <c r="B73" s="3" t="s">
        <v>80</v>
      </c>
      <c r="C73" s="3">
        <v>2700</v>
      </c>
      <c r="D73" s="3">
        <v>3495</v>
      </c>
      <c r="E73" s="3">
        <v>3127</v>
      </c>
      <c r="F73" s="3">
        <v>6820</v>
      </c>
      <c r="G73" s="3">
        <v>840</v>
      </c>
      <c r="H73" s="3">
        <v>873</v>
      </c>
      <c r="I73" s="3">
        <v>908</v>
      </c>
      <c r="J73" s="3">
        <v>944</v>
      </c>
      <c r="K73" s="3">
        <v>982</v>
      </c>
    </row>
    <row r="74" spans="1:11" x14ac:dyDescent="0.35">
      <c r="A74" s="3">
        <v>5610</v>
      </c>
      <c r="B74" s="3" t="s">
        <v>81</v>
      </c>
      <c r="C74" s="3">
        <v>3000</v>
      </c>
      <c r="D74" s="3">
        <v>4277</v>
      </c>
      <c r="E74" s="3">
        <v>3000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/>
    </row>
    <row r="75" spans="1:11" ht="58" x14ac:dyDescent="0.35">
      <c r="A75" s="3">
        <v>5362</v>
      </c>
      <c r="B75" s="3" t="s">
        <v>88</v>
      </c>
      <c r="C75" s="3"/>
      <c r="D75" s="3"/>
      <c r="E75" s="3"/>
      <c r="F75" s="3"/>
      <c r="G75" s="3">
        <v>10770</v>
      </c>
      <c r="H75" s="3">
        <v>11200</v>
      </c>
      <c r="I75" s="3">
        <v>11648</v>
      </c>
      <c r="J75" s="3">
        <v>12114</v>
      </c>
      <c r="K75" s="3">
        <v>12599</v>
      </c>
    </row>
    <row r="76" spans="1:11" ht="29" x14ac:dyDescent="0.35">
      <c r="A76" s="3"/>
      <c r="B76" s="3" t="s">
        <v>89</v>
      </c>
      <c r="C76" s="3">
        <v>0</v>
      </c>
      <c r="D76" s="3">
        <v>0</v>
      </c>
      <c r="E76" s="3">
        <v>0</v>
      </c>
      <c r="F76" s="3">
        <v>0</v>
      </c>
      <c r="G76" s="3">
        <v>10000</v>
      </c>
      <c r="H76" s="3">
        <v>10400</v>
      </c>
      <c r="I76" s="3">
        <v>10816</v>
      </c>
      <c r="J76" s="3">
        <v>11248</v>
      </c>
      <c r="K76" s="3">
        <v>11698</v>
      </c>
    </row>
    <row r="77" spans="1:11" s="8" customFormat="1" x14ac:dyDescent="0.35">
      <c r="A77" s="4"/>
      <c r="B77" s="4" t="s">
        <v>73</v>
      </c>
      <c r="C77" s="4">
        <f t="shared" ref="C77:K77" si="0">SUM(C16:C76)</f>
        <v>115347</v>
      </c>
      <c r="D77" s="4">
        <f t="shared" si="0"/>
        <v>144322</v>
      </c>
      <c r="E77" s="4">
        <f t="shared" si="0"/>
        <v>123107</v>
      </c>
      <c r="F77" s="4">
        <f t="shared" si="0"/>
        <v>72748</v>
      </c>
      <c r="G77" s="4">
        <f t="shared" si="0"/>
        <v>135506</v>
      </c>
      <c r="H77" s="4">
        <f t="shared" si="0"/>
        <v>142224.24</v>
      </c>
      <c r="I77" s="4">
        <f t="shared" si="0"/>
        <v>149275.28999999998</v>
      </c>
      <c r="J77" s="4">
        <f t="shared" si="0"/>
        <v>156676.58000000002</v>
      </c>
      <c r="K77" s="4">
        <f t="shared" si="0"/>
        <v>164445.51</v>
      </c>
    </row>
    <row r="78" spans="1:11" s="12" customFormat="1" ht="43.5" x14ac:dyDescent="0.35">
      <c r="A78" s="11" t="s">
        <v>0</v>
      </c>
      <c r="B78" s="11" t="s">
        <v>6</v>
      </c>
      <c r="C78" s="11" t="s">
        <v>17</v>
      </c>
      <c r="D78" s="11" t="s">
        <v>1</v>
      </c>
      <c r="E78" s="11" t="s">
        <v>2</v>
      </c>
      <c r="F78" s="11" t="s">
        <v>4</v>
      </c>
      <c r="G78" s="11" t="s">
        <v>3</v>
      </c>
      <c r="H78" s="11" t="s">
        <v>91</v>
      </c>
      <c r="I78" s="11" t="s">
        <v>92</v>
      </c>
      <c r="J78" s="11" t="s">
        <v>93</v>
      </c>
      <c r="K78" s="11" t="s">
        <v>94</v>
      </c>
    </row>
    <row r="79" spans="1:11" x14ac:dyDescent="0.35">
      <c r="A79" s="15"/>
      <c r="B79" s="17" t="s">
        <v>87</v>
      </c>
      <c r="C79" s="17"/>
      <c r="D79" s="17"/>
      <c r="E79" s="17"/>
      <c r="F79" s="17"/>
      <c r="G79" s="17"/>
    </row>
    <row r="80" spans="1:11" x14ac:dyDescent="0.35">
      <c r="A80" s="3"/>
      <c r="B80" s="18"/>
      <c r="C80" s="18"/>
      <c r="D80" s="18"/>
      <c r="E80" s="18"/>
      <c r="F80" s="18"/>
      <c r="G80" s="18"/>
    </row>
    <row r="81" spans="1:7" x14ac:dyDescent="0.35">
      <c r="A81" s="3"/>
      <c r="B81" s="18"/>
      <c r="C81" s="18"/>
      <c r="D81" s="18"/>
      <c r="E81" s="18"/>
      <c r="F81" s="18"/>
      <c r="G81" s="18"/>
    </row>
    <row r="82" spans="1:7" x14ac:dyDescent="0.35">
      <c r="A82" s="3"/>
      <c r="B82" s="18"/>
      <c r="C82" s="18"/>
      <c r="D82" s="18"/>
      <c r="E82" s="18"/>
      <c r="F82" s="18"/>
      <c r="G82" s="18"/>
    </row>
  </sheetData>
  <mergeCells count="1">
    <mergeCell ref="B79:G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01B5-9B8D-47CB-9824-82E21897B0C4}">
  <dimension ref="A2:A4"/>
  <sheetViews>
    <sheetView workbookViewId="0">
      <selection activeCell="K4" sqref="K4"/>
    </sheetView>
  </sheetViews>
  <sheetFormatPr defaultRowHeight="14.5" x14ac:dyDescent="0.35"/>
  <sheetData>
    <row r="2" spans="1:1" x14ac:dyDescent="0.35">
      <c r="A2" t="s">
        <v>83</v>
      </c>
    </row>
    <row r="4" spans="1:1" x14ac:dyDescent="0.35">
      <c r="A4" t="s">
        <v>90</v>
      </c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83C0-4B4D-4548-B3D3-7D95029265F9}">
  <dimension ref="A1:E1"/>
  <sheetViews>
    <sheetView topLeftCell="A2" workbookViewId="0">
      <selection activeCell="O11" sqref="O11"/>
    </sheetView>
  </sheetViews>
  <sheetFormatPr defaultRowHeight="14.5" x14ac:dyDescent="0.35"/>
  <sheetData>
    <row r="1" spans="1:5" x14ac:dyDescent="0.35">
      <c r="A1" s="19" t="s">
        <v>84</v>
      </c>
      <c r="B1" s="19"/>
      <c r="C1" s="19"/>
      <c r="D1" s="19"/>
      <c r="E1" s="19"/>
    </row>
  </sheetData>
  <mergeCells count="1">
    <mergeCell ref="A1:E1"/>
  </mergeCells>
  <pageMargins left="0.7" right="0.7" top="0.75" bottom="0.75" header="0.3" footer="0.3"/>
  <pageSetup paperSize="9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A786499BB2784290BCF061C645EADD" ma:contentTypeVersion="15" ma:contentTypeDescription="Create a new document." ma:contentTypeScope="" ma:versionID="f04a756f86939018ea8cda7a230101d1">
  <xsd:schema xmlns:xsd="http://www.w3.org/2001/XMLSchema" xmlns:xs="http://www.w3.org/2001/XMLSchema" xmlns:p="http://schemas.microsoft.com/office/2006/metadata/properties" xmlns:ns2="412d3c81-3669-454c-9e5d-925796d0c30b" xmlns:ns3="32feac97-913b-4782-b798-ed3a580fea34" targetNamespace="http://schemas.microsoft.com/office/2006/metadata/properties" ma:root="true" ma:fieldsID="b060f642a34f0468cd1b4ef998daabc8" ns2:_="" ns3:_="">
    <xsd:import namespace="412d3c81-3669-454c-9e5d-925796d0c30b"/>
    <xsd:import namespace="32feac97-913b-4782-b798-ed3a580fea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d3c81-3669-454c-9e5d-925796d0c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bbaeb48-d0ab-45df-bd34-7e027a57f8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eac97-913b-4782-b798-ed3a580fea3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f16474-b54e-474b-8024-8b58aadeac5e}" ma:internalName="TaxCatchAll" ma:showField="CatchAllData" ma:web="32feac97-913b-4782-b798-ed3a580fea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2d3c81-3669-454c-9e5d-925796d0c30b">
      <Terms xmlns="http://schemas.microsoft.com/office/infopath/2007/PartnerControls"/>
    </lcf76f155ced4ddcb4097134ff3c332f>
    <TaxCatchAll xmlns="32feac97-913b-4782-b798-ed3a580fea34" xsi:nil="true"/>
  </documentManagement>
</p:properties>
</file>

<file path=customXml/itemProps1.xml><?xml version="1.0" encoding="utf-8"?>
<ds:datastoreItem xmlns:ds="http://schemas.openxmlformats.org/officeDocument/2006/customXml" ds:itemID="{FE9F713A-DE8A-4349-BA0A-C953273EE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d3c81-3669-454c-9e5d-925796d0c30b"/>
    <ds:schemaRef ds:uri="32feac97-913b-4782-b798-ed3a580f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5F8CC-2A8F-4448-96CC-990DF6215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2E4277-381F-4A06-8953-1C23CFCFF42C}">
  <ds:schemaRefs>
    <ds:schemaRef ds:uri="http://schemas.microsoft.com/office/2006/metadata/properties"/>
    <ds:schemaRef ds:uri="http://schemas.microsoft.com/office/infopath/2007/PartnerControls"/>
    <ds:schemaRef ds:uri="412d3c81-3669-454c-9e5d-925796d0c30b"/>
    <ds:schemaRef ds:uri="32feac97-913b-4782-b798-ed3a580fea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up to 2029</vt:lpstr>
      <vt:lpstr>EMR'S</vt:lpstr>
      <vt:lpstr>BANK BALANCES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Feltham</dc:creator>
  <cp:lastModifiedBy>Claudine Feltham</cp:lastModifiedBy>
  <cp:lastPrinted>2024-11-26T11:23:07Z</cp:lastPrinted>
  <dcterms:created xsi:type="dcterms:W3CDTF">2024-10-01T12:08:12Z</dcterms:created>
  <dcterms:modified xsi:type="dcterms:W3CDTF">2024-12-06T14:34:47Z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0x01010064A786499BB2784290BCF061C645EADD</vt:lpwstr>
  </property>
  <property fmtid="{D5CDD505-2E9C-101B-9397-08002B2CF9AE}" pid="3" name="MediaServiceImageTags">
    <vt:lpwstr/>
  </property>
</Properties>
</file>